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Alliance\zmanim2\pessah\"/>
    </mc:Choice>
  </mc:AlternateContent>
  <xr:revisionPtr revIDLastSave="0" documentId="13_ncr:1_{8558CEE5-BF6E-4FE5-B4AB-3FCF5EC62FDA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7" i="1"/>
  <c r="E9" i="1" s="1"/>
  <c r="E10" i="1" l="1"/>
  <c r="E8" i="1"/>
</calcChain>
</file>

<file path=xl/sharedStrings.xml><?xml version="1.0" encoding="utf-8"?>
<sst xmlns="http://schemas.openxmlformats.org/spreadsheetml/2006/main" count="26" uniqueCount="19">
  <si>
    <t>Do it youself: Calcul de l'heure de fin de consommation du Hamets dans votre ville</t>
  </si>
  <si>
    <t>Pessa'h</t>
  </si>
  <si>
    <t>veille</t>
  </si>
  <si>
    <t>Premier Seder</t>
  </si>
  <si>
    <t>lever du soleil</t>
  </si>
  <si>
    <t>coucher du soleil</t>
  </si>
  <si>
    <t>heure solaire</t>
  </si>
  <si>
    <t>fin de consommation</t>
  </si>
  <si>
    <t>fin de destruction</t>
  </si>
  <si>
    <t>midi solaire</t>
  </si>
  <si>
    <t>Allumage des bougies 1er soir de Pessa'h</t>
  </si>
  <si>
    <t>avant le coucher du soleil</t>
  </si>
  <si>
    <t>www.milah.fr</t>
  </si>
  <si>
    <t>Samedi 27 Mars 2021</t>
  </si>
  <si>
    <t>Samedi soir 27 Mars 2021</t>
  </si>
  <si>
    <t>Après la sortie de Chabbath</t>
  </si>
  <si>
    <t>(Paris)</t>
  </si>
  <si>
    <t>Vous</t>
  </si>
  <si>
    <t>Retour page des fêtes juives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</si>
</sst>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mdd"/>
  </numFmts>
  <fonts count="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/>
    <xf numFmtId="164" fontId="2" fillId="0" borderId="0" xfId="0" applyNumberFormat="1" applyFont="1" applyProtection="1"/>
    <xf numFmtId="164" fontId="2" fillId="3" borderId="0" xfId="0" applyNumberFormat="1" applyFont="1" applyFill="1" applyProtection="1">
      <protection locked="0"/>
    </xf>
    <xf numFmtId="164" fontId="2" fillId="4" borderId="0" xfId="0" applyNumberFormat="1" applyFont="1" applyFill="1" applyProtection="1"/>
    <xf numFmtId="0" fontId="1" fillId="0" borderId="0" xfId="0" applyFont="1" applyProtection="1"/>
    <xf numFmtId="164" fontId="2" fillId="2" borderId="0" xfId="0" applyNumberFormat="1" applyFont="1" applyFill="1" applyProtection="1"/>
    <xf numFmtId="0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applyFont="1" applyProtection="1"/>
    <xf numFmtId="165" fontId="3" fillId="0" borderId="0" xfId="0" applyNumberFormat="1" applyFont="1" applyProtection="1"/>
    <xf numFmtId="20" fontId="0" fillId="0" borderId="0" xfId="0" applyNumberFormat="1" applyProtection="1"/>
    <xf numFmtId="0" fontId="4" fillId="0" borderId="0" xfId="1" applyProtection="1"/>
    <xf numFmtId="0" fontId="0" fillId="0" borderId="0" xfId="0" applyAlignment="1" applyProtection="1">
      <alignment horizontal="center"/>
    </xf>
    <xf numFmtId="0" fontId="4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manim.alliancefr.com/index.html" TargetMode="External"/><Relationship Id="rId1" Type="http://schemas.openxmlformats.org/officeDocument/2006/relationships/hyperlink" Target="http://www.milah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A15" sqref="A15"/>
    </sheetView>
  </sheetViews>
  <sheetFormatPr baseColWidth="10" defaultRowHeight="15" x14ac:dyDescent="0.25"/>
  <cols>
    <col min="1" max="1" width="46.7109375" customWidth="1"/>
    <col min="2" max="2" width="37.7109375" customWidth="1"/>
  </cols>
  <sheetData>
    <row r="1" spans="1:5" ht="18" x14ac:dyDescent="0.25">
      <c r="A1" s="5" t="s">
        <v>0</v>
      </c>
      <c r="B1" s="5"/>
      <c r="C1" s="5"/>
      <c r="D1" s="1"/>
      <c r="E1" s="1"/>
    </row>
    <row r="2" spans="1:5" ht="20.25" x14ac:dyDescent="0.3">
      <c r="A2" s="6" t="s">
        <v>1</v>
      </c>
      <c r="B2" s="7">
        <v>5781</v>
      </c>
      <c r="C2" s="1"/>
      <c r="D2" s="1"/>
      <c r="E2" s="1"/>
    </row>
    <row r="3" spans="1:5" ht="20.25" x14ac:dyDescent="0.3">
      <c r="A3" s="2" t="s">
        <v>2</v>
      </c>
      <c r="B3" s="8" t="s">
        <v>13</v>
      </c>
      <c r="C3" s="13" t="s">
        <v>16</v>
      </c>
      <c r="D3" s="13"/>
      <c r="E3" s="13" t="s">
        <v>17</v>
      </c>
    </row>
    <row r="4" spans="1:5" ht="20.25" x14ac:dyDescent="0.3">
      <c r="A4" s="2" t="s">
        <v>3</v>
      </c>
      <c r="B4" s="8" t="s">
        <v>14</v>
      </c>
      <c r="C4" s="1"/>
      <c r="D4" s="1"/>
      <c r="E4" s="1"/>
    </row>
    <row r="5" spans="1:5" ht="20.25" x14ac:dyDescent="0.3">
      <c r="A5" s="8" t="s">
        <v>4</v>
      </c>
      <c r="B5" s="8" t="s">
        <v>13</v>
      </c>
      <c r="C5" s="2">
        <v>0.27708333333333335</v>
      </c>
      <c r="D5" s="1"/>
      <c r="E5" s="3">
        <v>0.31458333333333333</v>
      </c>
    </row>
    <row r="6" spans="1:5" ht="20.25" x14ac:dyDescent="0.3">
      <c r="A6" s="8" t="s">
        <v>5</v>
      </c>
      <c r="B6" s="8" t="s">
        <v>13</v>
      </c>
      <c r="C6" s="2">
        <v>0.80138888888888893</v>
      </c>
      <c r="D6" s="1"/>
      <c r="E6" s="3">
        <v>0.84583333333333333</v>
      </c>
    </row>
    <row r="7" spans="1:5" ht="20.25" x14ac:dyDescent="0.3">
      <c r="A7" s="8" t="s">
        <v>6</v>
      </c>
      <c r="B7" s="8" t="s">
        <v>13</v>
      </c>
      <c r="C7" s="2">
        <v>4.3692129629629629E-2</v>
      </c>
      <c r="D7" s="1"/>
      <c r="E7" s="2">
        <f>(E6-E5)/12</f>
        <v>4.4270833333333336E-2</v>
      </c>
    </row>
    <row r="8" spans="1:5" ht="20.25" x14ac:dyDescent="0.3">
      <c r="A8" s="9" t="s">
        <v>7</v>
      </c>
      <c r="B8" s="8" t="s">
        <v>13</v>
      </c>
      <c r="C8" s="2">
        <v>0.45185185185185184</v>
      </c>
      <c r="D8" s="1"/>
      <c r="E8" s="2">
        <f>E5+4*E7</f>
        <v>0.4916666666666667</v>
      </c>
    </row>
    <row r="9" spans="1:5" ht="20.25" x14ac:dyDescent="0.3">
      <c r="A9" s="8" t="s">
        <v>8</v>
      </c>
      <c r="B9" s="8" t="s">
        <v>13</v>
      </c>
      <c r="C9" s="2">
        <v>0.49577546296296299</v>
      </c>
      <c r="D9" s="1"/>
      <c r="E9" s="2">
        <f>E5+5*E7</f>
        <v>0.53593749999999996</v>
      </c>
    </row>
    <row r="10" spans="1:5" ht="20.25" x14ac:dyDescent="0.3">
      <c r="A10" s="8" t="s">
        <v>9</v>
      </c>
      <c r="B10" s="8" t="s">
        <v>13</v>
      </c>
      <c r="C10" s="2">
        <v>0.53923611111111114</v>
      </c>
      <c r="D10" s="1"/>
      <c r="E10" s="2">
        <f>E5+6*E7</f>
        <v>0.58020833333333333</v>
      </c>
    </row>
    <row r="11" spans="1:5" ht="20.25" x14ac:dyDescent="0.3">
      <c r="A11" s="10" t="s">
        <v>10</v>
      </c>
      <c r="B11" s="8" t="s">
        <v>13</v>
      </c>
      <c r="C11" s="2">
        <v>0.83472222222222225</v>
      </c>
      <c r="D11" s="1"/>
      <c r="E11" s="4">
        <f>E6-A12</f>
        <v>0.83333333333333337</v>
      </c>
    </row>
    <row r="12" spans="1:5" ht="20.25" x14ac:dyDescent="0.3">
      <c r="A12" s="4">
        <v>1.2500000000000001E-2</v>
      </c>
      <c r="B12" s="4" t="s">
        <v>11</v>
      </c>
      <c r="C12" s="11" t="s">
        <v>15</v>
      </c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2" t="s">
        <v>12</v>
      </c>
      <c r="B14" s="1"/>
      <c r="C14" s="1"/>
      <c r="D14" s="1"/>
      <c r="E14" s="1"/>
    </row>
    <row r="15" spans="1:5" x14ac:dyDescent="0.25">
      <c r="A15" s="14" t="s">
        <v>18</v>
      </c>
    </row>
  </sheetData>
  <phoneticPr fontId="5" type="noConversion"/>
  <hyperlinks>
    <hyperlink ref="A14" r:id="rId1" xr:uid="{00000000-0004-0000-0000-000000000000}"/>
    <hyperlink ref="A15" r:id="rId2" xr:uid="{0B89F96F-04E7-42AB-8C90-EE1D06F34B10}"/>
  </hyperlinks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Aharon</dc:creator>
  <cp:lastModifiedBy>ה ה</cp:lastModifiedBy>
  <dcterms:created xsi:type="dcterms:W3CDTF">2017-03-05T17:58:32Z</dcterms:created>
  <dcterms:modified xsi:type="dcterms:W3CDTF">2021-03-04T09:28:38Z</dcterms:modified>
</cp:coreProperties>
</file>